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а пр-кт., 130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<sst xmlns="http://schemas.openxmlformats.org/spreadsheetml/2006/main" count="38" uniqueCount="34">
  <si>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</si>
  <si>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</si>
  <si>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</si>
  <si>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</si>
  <si>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</si>
  <si>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</si>
  <si>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</si>
  <si>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</si>
  <si>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</si>
  <si>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</si>
  <si>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</si>
  <si>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</si>
  <si>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</si>
  <si>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</si>
  <si>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</si>
  <si>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</si>
  <si>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</si>
  <si>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</si>
  <si>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</si>
  <si>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</si>
  <si>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</si>
  <si>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</si>
  <si>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</si>
  <si>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</si>
  <si>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</si>
  <si>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</si>
  <si>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</si>
  <si>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</si>
  <si>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</si>
  <si>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</si>
  <si>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</si>
  <si>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</si>
  <si>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</si>
  <si>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Ленина пр-кт., 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</si>
</sst>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236.74599999999998</v>
      </c>
      <c r="D11" s="49">
        <v>190823.22</v>
      </c>
      <c r="E11" s="50">
        <v>7733.9000000000005</v>
      </c>
      <c r="F11" s="48">
        <v>0.02</v>
      </c>
      <c r="G11" s="23">
        <v>703.38</v>
      </c>
      <c r="H11" s="23">
        <v>877.55</v>
      </c>
      <c r="I11" s="23">
        <v>1383.48</v>
      </c>
      <c r="J11" s="23">
        <v>124674.33</v>
      </c>
      <c r="K11" s="24">
        <v>3.0611463815151473E-2</v>
      </c>
      <c r="L11" s="25">
        <f>J11-D11</f>
        <v>-66148.89</v>
      </c>
    </row>
    <row r="12" spans="2:12" s="26" customFormat="1" ht="27.75" customHeight="1" x14ac:dyDescent="0.25">
      <c r="B12" s="22" t="s">
        <v>18</v>
      </c>
      <c r="C12" s="48">
        <v>213.83500000000001</v>
      </c>
      <c r="D12" s="49">
        <v>172414.44</v>
      </c>
      <c r="E12" s="50">
        <v>7733.9000000000005</v>
      </c>
      <c r="F12" s="48">
        <v>0.02</v>
      </c>
      <c r="G12" s="23">
        <v>703.38</v>
      </c>
      <c r="H12" s="23">
        <v>877.55</v>
      </c>
      <c r="I12" s="23">
        <v>1383.48</v>
      </c>
      <c r="J12" s="23">
        <v>124716.43999999999</v>
      </c>
      <c r="K12" s="24">
        <v>2.7649051578117121E-2</v>
      </c>
      <c r="L12" s="25">
        <f t="shared" ref="L12:L22" si="0">J12-D12</f>
        <v>-47698.000000000015</v>
      </c>
    </row>
    <row r="13" spans="2:12" s="26" customFormat="1" ht="27.75" customHeight="1" x14ac:dyDescent="0.25">
      <c r="B13" s="22" t="s">
        <v>19</v>
      </c>
      <c r="C13" s="48">
        <v>138.64099999999999</v>
      </c>
      <c r="D13" s="49">
        <v>111523.43</v>
      </c>
      <c r="E13" s="50">
        <v>7734.5</v>
      </c>
      <c r="F13" s="48">
        <v>2.5000000000000001E-2</v>
      </c>
      <c r="G13" s="23">
        <v>703.38</v>
      </c>
      <c r="H13" s="23">
        <v>877.55</v>
      </c>
      <c r="I13" s="23">
        <v>1383.48</v>
      </c>
      <c r="J13" s="23">
        <v>155540.89000000001</v>
      </c>
      <c r="K13" s="24">
        <v>1.7925011312948477E-2</v>
      </c>
      <c r="L13" s="25">
        <f t="shared" si="0"/>
        <v>44017.460000000021</v>
      </c>
    </row>
    <row r="14" spans="2:12" s="26" customFormat="1" ht="27.75" customHeight="1" x14ac:dyDescent="0.25">
      <c r="B14" s="22" t="s">
        <v>20</v>
      </c>
      <c r="C14" s="48">
        <v>138.637</v>
      </c>
      <c r="D14" s="49">
        <v>111367.23</v>
      </c>
      <c r="E14" s="50">
        <v>7734.2999877929688</v>
      </c>
      <c r="F14" s="48">
        <v>2.500000037252903E-2</v>
      </c>
      <c r="G14" s="23">
        <v>703.38</v>
      </c>
      <c r="H14" s="23">
        <v>877.55</v>
      </c>
      <c r="I14" s="23">
        <v>1383.48</v>
      </c>
      <c r="J14" s="23">
        <v>154376.55945968628</v>
      </c>
      <c r="K14" s="24">
        <v>1.7924957684445977E-2</v>
      </c>
      <c r="L14" s="25">
        <f t="shared" si="0"/>
        <v>43009.329459686283</v>
      </c>
    </row>
    <row r="15" spans="2:12" s="26" customFormat="1" ht="27.75" customHeight="1" x14ac:dyDescent="0.25">
      <c r="B15" s="22" t="s">
        <v>21</v>
      </c>
      <c r="C15" s="48">
        <v>138.63900000000001</v>
      </c>
      <c r="D15" s="49">
        <v>111399.51</v>
      </c>
      <c r="E15" s="50">
        <v>7734.39990234375</v>
      </c>
      <c r="F15" s="48">
        <v>2.500000037252903E-2</v>
      </c>
      <c r="G15" s="23">
        <v>703.38</v>
      </c>
      <c r="H15" s="23">
        <v>877.55</v>
      </c>
      <c r="I15" s="23">
        <v>1383.48</v>
      </c>
      <c r="J15" s="23">
        <v>155368.59948730469</v>
      </c>
      <c r="K15" s="24">
        <v>1.792498471122347E-2</v>
      </c>
      <c r="L15" s="25">
        <f t="shared" si="0"/>
        <v>43969.089487304693</v>
      </c>
    </row>
    <row r="16" spans="2:12" s="26" customFormat="1" ht="27.75" customHeight="1" x14ac:dyDescent="0.25">
      <c r="B16" s="22" t="s">
        <v>22</v>
      </c>
      <c r="C16" s="48">
        <v>138.64400000000001</v>
      </c>
      <c r="D16" s="49">
        <v>111045.27</v>
      </c>
      <c r="E16" s="50">
        <v>7734.7</v>
      </c>
      <c r="F16" s="48">
        <v>2.5000000000000001E-2</v>
      </c>
      <c r="G16" s="23">
        <v>703.38</v>
      </c>
      <c r="H16" s="23">
        <v>877.55</v>
      </c>
      <c r="I16" s="23">
        <v>1383.48</v>
      </c>
      <c r="J16" s="23">
        <v>153045.25</v>
      </c>
      <c r="K16" s="24">
        <v>1.7924935679470441E-2</v>
      </c>
      <c r="L16" s="25">
        <f t="shared" si="0"/>
        <v>41999.979999999996</v>
      </c>
    </row>
    <row r="17" spans="2:12" s="26" customFormat="1" ht="27.75" customHeight="1" x14ac:dyDescent="0.25">
      <c r="B17" s="22" t="s">
        <v>23</v>
      </c>
      <c r="C17" s="48">
        <v>138.64400000000001</v>
      </c>
      <c r="D17" s="49">
        <v>118252.05</v>
      </c>
      <c r="E17" s="50">
        <v>7734.7000000000007</v>
      </c>
      <c r="F17" s="48">
        <v>2.5000000000000001E-2</v>
      </c>
      <c r="G17" s="23">
        <v>744.88</v>
      </c>
      <c r="H17" s="23">
        <v>929.33</v>
      </c>
      <c r="I17" s="23">
        <v>1444.36</v>
      </c>
      <c r="J17" s="23">
        <v>164926.74</v>
      </c>
      <c r="K17" s="24">
        <v>1.7924935679470438E-2</v>
      </c>
      <c r="L17" s="25">
        <f t="shared" si="0"/>
        <v>46674.689999999988</v>
      </c>
    </row>
    <row r="18" spans="2:12" s="26" customFormat="1" ht="27.75" customHeight="1" x14ac:dyDescent="0.25">
      <c r="B18" s="22" t="s">
        <v>24</v>
      </c>
      <c r="C18" s="48">
        <v>138.64399999999998</v>
      </c>
      <c r="D18" s="49">
        <v>117987.02</v>
      </c>
      <c r="E18" s="50">
        <v>7734.7</v>
      </c>
      <c r="F18" s="48">
        <v>1.8000000000000002E-2</v>
      </c>
      <c r="G18" s="23">
        <v>744.88</v>
      </c>
      <c r="H18" s="23">
        <v>929.33</v>
      </c>
      <c r="I18" s="23">
        <v>1444.36</v>
      </c>
      <c r="J18" s="23">
        <v>-497091.21000000008</v>
      </c>
      <c r="K18" s="24">
        <v>1.7924935679470434E-2</v>
      </c>
      <c r="L18" s="25">
        <f t="shared" si="0"/>
        <v>-615078.2300000001</v>
      </c>
    </row>
    <row r="19" spans="2:12" s="26" customFormat="1" ht="27.75" customHeight="1" x14ac:dyDescent="0.25">
      <c r="B19" s="22" t="s">
        <v>25</v>
      </c>
      <c r="C19" s="48">
        <v>138.64400000000001</v>
      </c>
      <c r="D19" s="49">
        <v>117549.78</v>
      </c>
      <c r="E19" s="50">
        <v>7734.699951171875</v>
      </c>
      <c r="F19" s="48">
        <v>1.7999999225139618E-2</v>
      </c>
      <c r="G19" s="23">
        <v>744.88</v>
      </c>
      <c r="H19" s="23">
        <v>929.33</v>
      </c>
      <c r="I19" s="23">
        <v>1444.36</v>
      </c>
      <c r="J19" s="23">
        <v>118042.41119384766</v>
      </c>
      <c r="K19" s="24">
        <v>1.7924935792628157E-2</v>
      </c>
      <c r="L19" s="25">
        <f t="shared" si="0"/>
        <v>492.63119384765741</v>
      </c>
    </row>
    <row r="20" spans="2:12" s="26" customFormat="1" ht="27.75" customHeight="1" x14ac:dyDescent="0.25">
      <c r="B20" s="22" t="s">
        <v>26</v>
      </c>
      <c r="C20" s="48">
        <v>117.91199999999999</v>
      </c>
      <c r="D20" s="49">
        <v>99960.15</v>
      </c>
      <c r="E20" s="50">
        <v>7734.7001419067383</v>
      </c>
      <c r="F20" s="48">
        <v>1.7999999225139618E-2</v>
      </c>
      <c r="G20" s="23">
        <v>744.88</v>
      </c>
      <c r="H20" s="23">
        <v>929.33</v>
      </c>
      <c r="I20" s="23">
        <v>1444.36</v>
      </c>
      <c r="J20" s="23">
        <v>118028.55596923828</v>
      </c>
      <c r="K20" s="24">
        <v>1.524454702014248E-2</v>
      </c>
      <c r="L20" s="25">
        <f t="shared" si="0"/>
        <v>18068.405969238287</v>
      </c>
    </row>
    <row r="21" spans="2:12" s="26" customFormat="1" ht="27.75" customHeight="1" x14ac:dyDescent="0.25">
      <c r="B21" s="22" t="s">
        <v>27</v>
      </c>
      <c r="C21" s="48">
        <v>285.625</v>
      </c>
      <c r="D21" s="49">
        <v>241825.81</v>
      </c>
      <c r="E21" s="50">
        <v>7734.7</v>
      </c>
      <c r="F21" s="48">
        <v>1.8000000000000002E-2</v>
      </c>
      <c r="G21" s="23">
        <v>744.88</v>
      </c>
      <c r="H21" s="23">
        <v>929.33</v>
      </c>
      <c r="I21" s="23">
        <v>1444.36</v>
      </c>
      <c r="J21" s="23">
        <v>117875.43000000001</v>
      </c>
      <c r="K21" s="24">
        <v>3.6927741218146792E-2</v>
      </c>
      <c r="L21" s="25">
        <f t="shared" si="0"/>
        <v>-123950.37999999999</v>
      </c>
    </row>
    <row r="22" spans="2:12" s="26" customFormat="1" ht="27.75" customHeight="1" x14ac:dyDescent="0.25">
      <c r="B22" s="22" t="s">
        <v>28</v>
      </c>
      <c r="C22" s="48">
        <v>404.98599999999999</v>
      </c>
      <c r="D22" s="49">
        <v>341246.29</v>
      </c>
      <c r="E22" s="50">
        <v>7735.39990234375</v>
      </c>
      <c r="F22" s="48">
        <v>1.7999999225139618E-2</v>
      </c>
      <c r="G22" s="23">
        <v>744.88</v>
      </c>
      <c r="H22" s="23">
        <v>929.33</v>
      </c>
      <c r="I22" s="23">
        <v>1444.36</v>
      </c>
      <c r="J22" s="23">
        <v>117323.27301883698</v>
      </c>
      <c r="K22" s="24">
        <v>5.235488857884299E-2</v>
      </c>
      <c r="L22" s="25">
        <f t="shared" si="0"/>
        <v>-223923.016981163</v>
      </c>
    </row>
    <row r="23" spans="2:12" s="26" customFormat="1" ht="15" x14ac:dyDescent="0.25">
      <c r="B23" s="27" t="s">
        <v>29</v>
      </c>
      <c r="C23" s="28">
        <f>SUM(C11:C22)</f>
        <v>2229.5970000000002</v>
      </c>
      <c r="D23" s="28">
        <f>SUM(D11:D22)</f>
        <v>1845394.2000000002</v>
      </c>
      <c r="E23" s="47">
        <f>E22</f>
        <v>7735.39990234375</v>
      </c>
      <c r="F23" s="30">
        <f>SUM(F11:F22)/12</f>
        <v>2.1249999868373077E-2</v>
      </c>
      <c r="G23" s="29"/>
      <c r="H23" s="29"/>
      <c r="I23" s="29"/>
      <c r="J23" s="29">
        <f>SUM(J11:J22)</f>
        <v>1006827.2691289139</v>
      </c>
      <c r="K23" s="31">
        <f>SUM(K11:K22)/12</f>
        <v>2.4021865729171518E-2</v>
      </c>
      <c r="L23" s="29">
        <f t="shared" ref="L23" si="1">SUM(L11:L22)</f>
        <v>-838566.9308710862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пр-кт., 130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2019-04-05T08:16:21Z</dcterms:modified>
</cp:coreProperties>
</file>